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3615" firstSheet="2" activeTab="2"/>
  </bookViews>
  <sheets>
    <sheet name="原紙" sheetId="1" r:id="rId1"/>
    <sheet name="6月6日（土）" sheetId="2" r:id="rId2"/>
    <sheet name="リーグ戦表結果" sheetId="3" r:id="rId3"/>
  </sheets>
  <definedNames>
    <definedName name="_xlnm.Print_Area" localSheetId="1">'6月6日（土）'!$A$1:$M$41</definedName>
    <definedName name="_xlnm.Print_Area" localSheetId="0">'原紙'!$A$1:$M$41</definedName>
  </definedNames>
  <calcPr fullCalcOnLoad="1"/>
</workbook>
</file>

<file path=xl/sharedStrings.xml><?xml version="1.0" encoding="utf-8"?>
<sst xmlns="http://schemas.openxmlformats.org/spreadsheetml/2006/main" count="231" uniqueCount="120">
  <si>
    <t>西宮少年サッカーリーグ戦についてお知らせと結果報告</t>
  </si>
  <si>
    <t>競技部報告先</t>
  </si>
  <si>
    <t>津村　得雄</t>
  </si>
  <si>
    <t>Ｅ－mail　：</t>
  </si>
  <si>
    <t>ＦＡＸ　 　：</t>
  </si>
  <si>
    <t>対戦チーム</t>
  </si>
  <si>
    <t>（競技部へも報告の事）</t>
  </si>
  <si>
    <t>★次の通りサッカーリーグ戦についてお知らせします。</t>
  </si>
  <si>
    <t>3～6
学年</t>
  </si>
  <si>
    <t>1～4
部</t>
  </si>
  <si>
    <t>A～E
部</t>
  </si>
  <si>
    <t>試合日程</t>
  </si>
  <si>
    <t>平成</t>
  </si>
  <si>
    <t>年</t>
  </si>
  <si>
    <t>月</t>
  </si>
  <si>
    <t>日</t>
  </si>
  <si>
    <t>曜日</t>
  </si>
  <si>
    <t>試合会場</t>
  </si>
  <si>
    <t>※</t>
  </si>
  <si>
    <t>キックオフ</t>
  </si>
  <si>
    <t>対戦</t>
  </si>
  <si>
    <t>審判チーム名</t>
  </si>
  <si>
    <t>チーム名</t>
  </si>
  <si>
    <t>点数</t>
  </si>
  <si>
    <t>主審氏名</t>
  </si>
  <si>
    <t>①</t>
  </si>
  <si>
    <t>：</t>
  </si>
  <si>
    <t>ＶＳ</t>
  </si>
  <si>
    <t>②</t>
  </si>
  <si>
    <t>：</t>
  </si>
  <si>
    <t>ＶＳ</t>
  </si>
  <si>
    <t>③</t>
  </si>
  <si>
    <t>④</t>
  </si>
  <si>
    <t>⑤</t>
  </si>
  <si>
    <t>⑥</t>
  </si>
  <si>
    <t>⑦</t>
  </si>
  <si>
    <t>：</t>
  </si>
  <si>
    <t>⑧</t>
  </si>
  <si>
    <t>注意事項</t>
  </si>
  <si>
    <t>グランド責任者</t>
  </si>
  <si>
    <t>責任者氏名</t>
  </si>
  <si>
    <t>FAX</t>
  </si>
  <si>
    <t>携帯</t>
  </si>
  <si>
    <r>
      <t>t-ts</t>
    </r>
    <r>
      <rPr>
        <sz val="11"/>
        <rFont val="ＭＳ Ｐゴシック"/>
        <family val="3"/>
      </rPr>
      <t>umura</t>
    </r>
    <r>
      <rPr>
        <sz val="11"/>
        <rFont val="ＭＳ Ｐゴシック"/>
        <family val="3"/>
      </rPr>
      <t>29@bcb.bai.ne.jp</t>
    </r>
  </si>
  <si>
    <t>0797-62-0340</t>
  </si>
  <si>
    <t>用海ＦＣ</t>
  </si>
  <si>
    <t>用海小学校</t>
  </si>
  <si>
    <t>野田　浩久</t>
  </si>
  <si>
    <t>090-5128-4922</t>
  </si>
  <si>
    <t>平成２７年度</t>
  </si>
  <si>
    <t>勝</t>
  </si>
  <si>
    <t>分</t>
  </si>
  <si>
    <t>負</t>
  </si>
  <si>
    <t>勝点</t>
  </si>
  <si>
    <t>得点</t>
  </si>
  <si>
    <t>失点</t>
  </si>
  <si>
    <t>得失差</t>
  </si>
  <si>
    <t>順位</t>
  </si>
  <si>
    <t>春風JFC</t>
  </si>
  <si>
    <t>FC甲東VIVO G</t>
  </si>
  <si>
    <t>甲子園浜SC</t>
  </si>
  <si>
    <t>高須SC</t>
  </si>
  <si>
    <t>生瀬SC</t>
  </si>
  <si>
    <t>用海FC</t>
  </si>
  <si>
    <t>A</t>
  </si>
  <si>
    <t>・近隣住民に迷惑となりますので大声を出しての応援は控えて下さい</t>
  </si>
  <si>
    <t>審判服は必ず着用の事：正規の審判員の服装、ワッペンの着用も含む</t>
  </si>
  <si>
    <t>・試合時間がタイトに設定されてますのでスムーズな進行にご協力下さい</t>
  </si>
  <si>
    <t>A</t>
  </si>
  <si>
    <t>※</t>
  </si>
  <si>
    <t>キックオフ</t>
  </si>
  <si>
    <t>①</t>
  </si>
  <si>
    <t>：</t>
  </si>
  <si>
    <t>ＶＳ</t>
  </si>
  <si>
    <t>②</t>
  </si>
  <si>
    <t>③</t>
  </si>
  <si>
    <t>④</t>
  </si>
  <si>
    <t>⑤</t>
  </si>
  <si>
    <t>⑥</t>
  </si>
  <si>
    <t>★</t>
  </si>
  <si>
    <t>FAX</t>
  </si>
  <si>
    <t>090-5128-4922</t>
  </si>
  <si>
    <t>土</t>
  </si>
  <si>
    <t>甲東</t>
  </si>
  <si>
    <t>・駐車場は各チーム１台まで　案内図②へ駐車して下さい（路上駐車禁止！）</t>
  </si>
  <si>
    <t>【試合時間】 ： 15分-5分-15分　入替え時間5分（連続で試合を行う場合は10分）</t>
  </si>
  <si>
    <t>【副　審】　 　：対戦チームから各1名</t>
  </si>
  <si>
    <t>甲東VIVO G</t>
  </si>
  <si>
    <t>１０</t>
  </si>
  <si>
    <t>１２</t>
  </si>
  <si>
    <t>３０</t>
  </si>
  <si>
    <t>１３</t>
  </si>
  <si>
    <t>５５</t>
  </si>
  <si>
    <t>１４</t>
  </si>
  <si>
    <t>３５</t>
  </si>
  <si>
    <t>１５</t>
  </si>
  <si>
    <t>２０</t>
  </si>
  <si>
    <t>１６</t>
  </si>
  <si>
    <t>００</t>
  </si>
  <si>
    <t>用海</t>
  </si>
  <si>
    <t>生瀬</t>
  </si>
  <si>
    <t>甲子園浜</t>
  </si>
  <si>
    <t>甲東</t>
  </si>
  <si>
    <t>渡辺</t>
  </si>
  <si>
    <t>西野</t>
  </si>
  <si>
    <t>-</t>
  </si>
  <si>
    <t>-</t>
  </si>
  <si>
    <t>-</t>
  </si>
  <si>
    <t>-</t>
  </si>
  <si>
    <t>-</t>
  </si>
  <si>
    <t>-</t>
  </si>
  <si>
    <t>太田垣</t>
  </si>
  <si>
    <t>山﨑</t>
  </si>
  <si>
    <t>-</t>
  </si>
  <si>
    <t>-</t>
  </si>
  <si>
    <t>-</t>
  </si>
  <si>
    <t>-</t>
  </si>
  <si>
    <t>-</t>
  </si>
  <si>
    <t>-</t>
  </si>
  <si>
    <t>H27年３年前期リーグ結果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</si>
</sst>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6">
    <font>
      <sz val="11"/>
      <name val="ＭＳ Ｐゴシック"/>
      <family val="3"/>
    </font>
    <font>
      <sz val="11"/>
      <color indexed="8"/>
      <name val="ＭＳ Ｐゴシック"/>
      <family val="3"/>
    </font>
    <font>
      <b/>
      <i/>
      <u val="single"/>
      <sz val="18"/>
      <name val="ＭＳ Ｐ明朝"/>
      <family val="1"/>
    </font>
    <font>
      <sz val="6"/>
      <name val="ＭＳ Ｐゴシック"/>
      <family val="3"/>
    </font>
    <font>
      <sz val="12"/>
      <name val="ＭＳ Ｐ明朝"/>
      <family val="1"/>
    </font>
    <font>
      <sz val="14"/>
      <name val="ＭＳ Ｐ明朝"/>
      <family val="1"/>
    </font>
    <font>
      <u val="single"/>
      <sz val="11"/>
      <color indexed="12"/>
      <name val="ＭＳ Ｐゴシック"/>
      <family val="3"/>
    </font>
    <font>
      <b/>
      <sz val="18"/>
      <name val="ＭＳ Ｐ明朝"/>
      <family val="1"/>
    </font>
    <font>
      <b/>
      <sz val="14"/>
      <name val="ＭＳ Ｐ明朝"/>
      <family val="1"/>
    </font>
    <font>
      <sz val="11"/>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dashed"/>
      <right style="thin"/>
      <top style="thin"/>
      <bottom style="thin"/>
    </border>
    <border>
      <left>
        <color indexed="63"/>
      </left>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thin"/>
      <top style="thin"/>
      <bottom style="thin"/>
    </border>
    <border>
      <left>
        <color indexed="63"/>
      </left>
      <right>
        <color indexed="63"/>
      </right>
      <top style="dashed"/>
      <bottom style="thin"/>
    </border>
    <border>
      <left>
        <color indexed="63"/>
      </left>
      <right style="dashed"/>
      <top style="dashed"/>
      <bottom style="thin"/>
    </border>
    <border>
      <left style="thin"/>
      <right style="thin"/>
      <top>
        <color indexed="63"/>
      </top>
      <bottom style="thin"/>
    </border>
    <border diagonalDown="1">
      <left style="thin"/>
      <right style="thin"/>
      <top style="thin"/>
      <bottom style="thin"/>
      <diagonal style="thin"/>
    </border>
    <border>
      <left style="thin"/>
      <right style="thin"/>
      <top style="thin"/>
      <bottom style="thin"/>
    </border>
    <border>
      <left style="thin"/>
      <right style="thin"/>
      <top style="thin"/>
      <bottom style="dashed"/>
    </border>
    <border>
      <left style="thin"/>
      <right/>
      <top/>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dashed"/>
      <bottom style="thin"/>
    </border>
    <border>
      <left style="thin"/>
      <right>
        <color indexed="63"/>
      </right>
      <top style="thin"/>
      <bottom style="dashed"/>
    </border>
    <border>
      <left>
        <color indexed="63"/>
      </left>
      <right style="thin"/>
      <top style="thin"/>
      <bottom style="dashed"/>
    </border>
    <border>
      <left style="dashed"/>
      <right>
        <color indexed="63"/>
      </right>
      <top style="thin"/>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left style="thin"/>
      <right style="thin"/>
      <top style="thin"/>
      <bottom>
        <color indexed="63"/>
      </bottom>
    </border>
    <border>
      <left style="thin"/>
      <right>
        <color indexed="63"/>
      </right>
      <top style="dash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2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distributed" vertical="center"/>
    </xf>
    <xf numFmtId="0" fontId="4" fillId="0" borderId="10" xfId="0" applyFont="1" applyBorder="1" applyAlignment="1">
      <alignment vertical="center"/>
    </xf>
    <xf numFmtId="0" fontId="7" fillId="0" borderId="11" xfId="0" applyFont="1" applyBorder="1" applyAlignment="1">
      <alignment horizontal="center" vertical="center"/>
    </xf>
    <xf numFmtId="0" fontId="4" fillId="0" borderId="12"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horizontal="center" vertical="center"/>
    </xf>
    <xf numFmtId="0" fontId="8" fillId="0" borderId="13" xfId="0" applyFont="1" applyBorder="1" applyAlignment="1">
      <alignment horizontal="center" vertical="center"/>
    </xf>
    <xf numFmtId="0" fontId="5" fillId="0" borderId="14" xfId="0" applyFont="1" applyBorder="1" applyAlignment="1">
      <alignment horizontal="center" vertical="center"/>
    </xf>
    <xf numFmtId="0" fontId="8"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Alignment="1">
      <alignment horizontal="right" vertical="center"/>
    </xf>
    <xf numFmtId="0" fontId="0" fillId="0" borderId="0" xfId="43" applyFont="1" applyAlignment="1" applyProtection="1">
      <alignment vertical="center"/>
      <protection/>
    </xf>
    <xf numFmtId="0" fontId="4" fillId="0" borderId="19" xfId="0" applyFont="1" applyBorder="1" applyAlignment="1">
      <alignment horizontal="center" vertical="center"/>
    </xf>
    <xf numFmtId="0" fontId="0" fillId="0" borderId="20" xfId="0" applyBorder="1" applyAlignment="1">
      <alignment vertical="center"/>
    </xf>
    <xf numFmtId="0" fontId="10" fillId="0" borderId="21" xfId="0" applyFont="1" applyBorder="1" applyAlignment="1">
      <alignment horizontal="center" vertical="center"/>
    </xf>
    <xf numFmtId="0" fontId="10" fillId="0" borderId="21" xfId="0"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1"/>
    </xf>
    <xf numFmtId="0" fontId="4" fillId="0" borderId="22" xfId="0" applyFont="1" applyBorder="1" applyAlignment="1">
      <alignment horizontal="center" vertical="center"/>
    </xf>
    <xf numFmtId="0" fontId="0" fillId="0" borderId="0" xfId="43" applyFont="1" applyAlignment="1" applyProtection="1">
      <alignment vertical="center"/>
      <protection/>
    </xf>
    <xf numFmtId="176" fontId="9" fillId="0" borderId="23" xfId="0" applyNumberFormat="1" applyFont="1" applyFill="1" applyBorder="1" applyAlignment="1" applyProtection="1">
      <alignment horizontal="center" vertical="center"/>
      <protection/>
    </xf>
    <xf numFmtId="177" fontId="9" fillId="0" borderId="19" xfId="0" applyNumberFormat="1" applyFont="1" applyFill="1" applyBorder="1" applyAlignment="1" applyProtection="1">
      <alignment horizontal="center" vertical="center"/>
      <protection/>
    </xf>
    <xf numFmtId="176" fontId="9" fillId="0" borderId="24" xfId="0" applyNumberFormat="1" applyFont="1" applyFill="1" applyBorder="1" applyAlignment="1" applyProtection="1">
      <alignment horizontal="center" vertical="center"/>
      <protection/>
    </xf>
    <xf numFmtId="176" fontId="9" fillId="0" borderId="10" xfId="0" applyNumberFormat="1" applyFont="1" applyFill="1" applyBorder="1" applyAlignment="1" applyProtection="1">
      <alignment horizontal="center" vertical="center"/>
      <protection/>
    </xf>
    <xf numFmtId="176" fontId="0" fillId="0" borderId="21" xfId="0" applyNumberFormat="1" applyBorder="1" applyAlignment="1">
      <alignment vertical="center"/>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1" xfId="0" applyNumberFormat="1" applyBorder="1" applyAlignment="1" quotePrefix="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distributed" vertical="center"/>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49" fontId="5" fillId="0" borderId="25"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23" xfId="0" applyFont="1" applyBorder="1" applyAlignment="1">
      <alignment horizontal="center" vertical="center" shrinkToFi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distributed"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21" xfId="0" applyFont="1" applyBorder="1" applyAlignment="1">
      <alignment horizontal="center"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3" xfId="0" applyFont="1" applyBorder="1" applyAlignment="1">
      <alignment horizontal="distributed"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left" vertical="center" wrapText="1" indent="1"/>
    </xf>
    <xf numFmtId="0" fontId="9" fillId="0" borderId="0" xfId="0" applyFont="1" applyBorder="1" applyAlignment="1">
      <alignment horizontal="center" vertical="center"/>
    </xf>
    <xf numFmtId="0" fontId="9" fillId="0" borderId="26" xfId="0" applyFont="1" applyBorder="1" applyAlignment="1">
      <alignment vertical="center" wrapText="1"/>
    </xf>
    <xf numFmtId="0" fontId="9" fillId="0" borderId="0" xfId="0" applyFont="1" applyBorder="1" applyAlignment="1">
      <alignment horizontal="left" vertical="center" wrapText="1"/>
    </xf>
    <xf numFmtId="0" fontId="2" fillId="0" borderId="0" xfId="0" applyFont="1" applyAlignment="1">
      <alignment horizontal="center" vertical="center"/>
    </xf>
    <xf numFmtId="0" fontId="5" fillId="0" borderId="37" xfId="0" applyFont="1" applyBorder="1" applyAlignment="1">
      <alignment horizontal="distributed" vertical="center"/>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15</xdr:row>
      <xdr:rowOff>38100</xdr:rowOff>
    </xdr:from>
    <xdr:to>
      <xdr:col>15</xdr:col>
      <xdr:colOff>390525</xdr:colOff>
      <xdr:row>18</xdr:row>
      <xdr:rowOff>47625</xdr:rowOff>
    </xdr:to>
    <xdr:sp>
      <xdr:nvSpPr>
        <xdr:cNvPr id="1" name="AutoShape 4"/>
        <xdr:cNvSpPr>
          <a:spLocks/>
        </xdr:cNvSpPr>
      </xdr:nvSpPr>
      <xdr:spPr>
        <a:xfrm>
          <a:off x="7400925" y="4343400"/>
          <a:ext cx="1285875" cy="685800"/>
        </a:xfrm>
        <a:prstGeom prst="wedgeRoundRectCallout">
          <a:avLst>
            <a:gd name="adj1" fmla="val -81111"/>
            <a:gd name="adj2" fmla="val 58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試合終了後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主審氏名を記入し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競技部に報告</a:t>
          </a:r>
        </a:p>
      </xdr:txBody>
    </xdr:sp>
    <xdr:clientData/>
  </xdr:twoCellAnchor>
  <xdr:twoCellAnchor>
    <xdr:from>
      <xdr:col>14</xdr:col>
      <xdr:colOff>0</xdr:colOff>
      <xdr:row>31</xdr:row>
      <xdr:rowOff>76200</xdr:rowOff>
    </xdr:from>
    <xdr:to>
      <xdr:col>15</xdr:col>
      <xdr:colOff>447675</xdr:colOff>
      <xdr:row>37</xdr:row>
      <xdr:rowOff>0</xdr:rowOff>
    </xdr:to>
    <xdr:sp>
      <xdr:nvSpPr>
        <xdr:cNvPr id="2" name="AutoShape 5"/>
        <xdr:cNvSpPr>
          <a:spLocks/>
        </xdr:cNvSpPr>
      </xdr:nvSpPr>
      <xdr:spPr>
        <a:xfrm>
          <a:off x="7610475" y="8153400"/>
          <a:ext cx="1133475" cy="1123950"/>
        </a:xfrm>
        <a:prstGeom prst="wedgeRoundRectCallout">
          <a:avLst>
            <a:gd name="adj1" fmla="val -98740"/>
            <a:gd name="adj2" fmla="val 34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各会場での注意事項を記入して下さい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15</xdr:row>
      <xdr:rowOff>38100</xdr:rowOff>
    </xdr:from>
    <xdr:to>
      <xdr:col>15</xdr:col>
      <xdr:colOff>390525</xdr:colOff>
      <xdr:row>18</xdr:row>
      <xdr:rowOff>47625</xdr:rowOff>
    </xdr:to>
    <xdr:sp>
      <xdr:nvSpPr>
        <xdr:cNvPr id="1" name="AutoShape 4"/>
        <xdr:cNvSpPr>
          <a:spLocks/>
        </xdr:cNvSpPr>
      </xdr:nvSpPr>
      <xdr:spPr>
        <a:xfrm>
          <a:off x="7400925" y="4343400"/>
          <a:ext cx="1285875" cy="685800"/>
        </a:xfrm>
        <a:prstGeom prst="wedgeRoundRectCallout">
          <a:avLst>
            <a:gd name="adj1" fmla="val -81111"/>
            <a:gd name="adj2" fmla="val 58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試合終了後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主審氏名を記入し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競技部に報告</a:t>
          </a:r>
        </a:p>
      </xdr:txBody>
    </xdr:sp>
    <xdr:clientData/>
  </xdr:twoCellAnchor>
  <xdr:twoCellAnchor>
    <xdr:from>
      <xdr:col>14</xdr:col>
      <xdr:colOff>0</xdr:colOff>
      <xdr:row>31</xdr:row>
      <xdr:rowOff>76200</xdr:rowOff>
    </xdr:from>
    <xdr:to>
      <xdr:col>15</xdr:col>
      <xdr:colOff>447675</xdr:colOff>
      <xdr:row>36</xdr:row>
      <xdr:rowOff>0</xdr:rowOff>
    </xdr:to>
    <xdr:sp>
      <xdr:nvSpPr>
        <xdr:cNvPr id="2" name="AutoShape 5"/>
        <xdr:cNvSpPr>
          <a:spLocks/>
        </xdr:cNvSpPr>
      </xdr:nvSpPr>
      <xdr:spPr>
        <a:xfrm>
          <a:off x="7610475" y="8153400"/>
          <a:ext cx="1133475" cy="942975"/>
        </a:xfrm>
        <a:prstGeom prst="wedgeRoundRectCallout">
          <a:avLst>
            <a:gd name="adj1" fmla="val -98740"/>
            <a:gd name="adj2" fmla="val 34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各会場での注意事項を記入して下さい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19</xdr:col>
      <xdr:colOff>0</xdr:colOff>
      <xdr:row>9</xdr:row>
      <xdr:rowOff>0</xdr:rowOff>
    </xdr:to>
    <xdr:sp>
      <xdr:nvSpPr>
        <xdr:cNvPr id="1" name="直線コネクタ 2"/>
        <xdr:cNvSpPr>
          <a:spLocks/>
        </xdr:cNvSpPr>
      </xdr:nvSpPr>
      <xdr:spPr>
        <a:xfrm>
          <a:off x="1190625" y="752475"/>
          <a:ext cx="588645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19</xdr:col>
      <xdr:colOff>0</xdr:colOff>
      <xdr:row>9</xdr:row>
      <xdr:rowOff>0</xdr:rowOff>
    </xdr:to>
    <xdr:sp>
      <xdr:nvSpPr>
        <xdr:cNvPr id="2" name="直線コネクタ 3"/>
        <xdr:cNvSpPr>
          <a:spLocks/>
        </xdr:cNvSpPr>
      </xdr:nvSpPr>
      <xdr:spPr>
        <a:xfrm>
          <a:off x="1190625" y="752475"/>
          <a:ext cx="588645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tsuki3@hcc1.bai.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tsuki3@hcc1.bai.ne.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L32" sqref="L32:M32"/>
    </sheetView>
  </sheetViews>
  <sheetFormatPr defaultColWidth="9.00390625" defaultRowHeight="13.5"/>
  <cols>
    <col min="1" max="1" width="5.625" style="1" customWidth="1"/>
    <col min="2" max="2" width="4.75390625" style="1" customWidth="1"/>
    <col min="3" max="3" width="3.00390625" style="1" customWidth="1"/>
    <col min="4" max="4" width="4.75390625" style="1" customWidth="1"/>
    <col min="5" max="6" width="8.625" style="1" customWidth="1"/>
    <col min="7" max="7" width="8.00390625" style="1" customWidth="1"/>
    <col min="8" max="8" width="7.125" style="1" customWidth="1"/>
    <col min="9" max="9" width="8.00390625" style="1" customWidth="1"/>
    <col min="10" max="11" width="8.625" style="1" customWidth="1"/>
    <col min="12" max="12" width="7.125" style="1" customWidth="1"/>
    <col min="13" max="13" width="8.00390625" style="1" customWidth="1"/>
    <col min="14" max="16384" width="9.00390625" style="1" customWidth="1"/>
  </cols>
  <sheetData>
    <row r="1" spans="1:13" ht="33.75" customHeight="1" thickBot="1">
      <c r="A1" s="118" t="s">
        <v>0</v>
      </c>
      <c r="B1" s="118"/>
      <c r="C1" s="118"/>
      <c r="D1" s="118"/>
      <c r="E1" s="118"/>
      <c r="F1" s="118"/>
      <c r="G1" s="118"/>
      <c r="H1" s="118"/>
      <c r="I1" s="118"/>
      <c r="J1" s="118"/>
      <c r="K1" s="118"/>
      <c r="L1" s="118"/>
      <c r="M1" s="118"/>
    </row>
    <row r="2" spans="1:5" ht="23.25" customHeight="1" thickBot="1" thickTop="1">
      <c r="A2" s="119" t="s">
        <v>49</v>
      </c>
      <c r="B2" s="120"/>
      <c r="C2" s="120"/>
      <c r="D2" s="121"/>
      <c r="E2" s="2"/>
    </row>
    <row r="3" spans="1:10" ht="28.5" customHeight="1" thickTop="1">
      <c r="A3" s="107" t="s">
        <v>1</v>
      </c>
      <c r="B3" s="107"/>
      <c r="C3" s="107"/>
      <c r="D3" s="107" t="s">
        <v>2</v>
      </c>
      <c r="E3" s="107"/>
      <c r="F3" s="107"/>
      <c r="G3" s="3"/>
      <c r="H3" s="106" t="s">
        <v>3</v>
      </c>
      <c r="I3" s="106"/>
      <c r="J3" s="20" t="s">
        <v>43</v>
      </c>
    </row>
    <row r="4" spans="1:10" ht="28.5" customHeight="1">
      <c r="A4" s="95"/>
      <c r="B4" s="95"/>
      <c r="C4" s="95"/>
      <c r="D4" s="95"/>
      <c r="E4" s="95"/>
      <c r="F4" s="95"/>
      <c r="G4" s="3"/>
      <c r="H4" s="107" t="s">
        <v>4</v>
      </c>
      <c r="I4" s="107"/>
      <c r="J4" s="1" t="s">
        <v>44</v>
      </c>
    </row>
    <row r="5" spans="1:13" ht="24.75" customHeight="1">
      <c r="A5" s="100" t="s">
        <v>5</v>
      </c>
      <c r="B5" s="101"/>
      <c r="C5" s="101"/>
      <c r="D5" s="102"/>
      <c r="E5" s="108" t="s">
        <v>58</v>
      </c>
      <c r="F5" s="108"/>
      <c r="G5" s="108"/>
      <c r="H5" s="109" t="s">
        <v>59</v>
      </c>
      <c r="I5" s="110"/>
      <c r="J5" s="111"/>
      <c r="K5" s="112" t="s">
        <v>60</v>
      </c>
      <c r="L5" s="110"/>
      <c r="M5" s="111"/>
    </row>
    <row r="6" spans="1:13" ht="24.75" customHeight="1">
      <c r="A6" s="103"/>
      <c r="B6" s="104"/>
      <c r="C6" s="104"/>
      <c r="D6" s="105"/>
      <c r="E6" s="112" t="s">
        <v>61</v>
      </c>
      <c r="F6" s="110"/>
      <c r="G6" s="111"/>
      <c r="H6" s="112" t="s">
        <v>62</v>
      </c>
      <c r="I6" s="110"/>
      <c r="J6" s="111"/>
      <c r="K6" s="108" t="s">
        <v>45</v>
      </c>
      <c r="L6" s="108"/>
      <c r="M6" s="108"/>
    </row>
    <row r="7" ht="18" customHeight="1">
      <c r="A7" s="1" t="s">
        <v>6</v>
      </c>
    </row>
    <row r="8" ht="11.25" customHeight="1"/>
    <row r="9" ht="23.25" customHeight="1">
      <c r="A9" s="1" t="s">
        <v>7</v>
      </c>
    </row>
    <row r="10" spans="1:8" ht="17.25" customHeight="1">
      <c r="A10" s="95"/>
      <c r="B10" s="95"/>
      <c r="E10" s="4"/>
      <c r="G10" s="5"/>
      <c r="H10" s="7"/>
    </row>
    <row r="11" spans="1:13" ht="30" customHeight="1">
      <c r="A11" s="96">
        <v>3</v>
      </c>
      <c r="B11" s="97"/>
      <c r="C11" s="98" t="s">
        <v>8</v>
      </c>
      <c r="D11" s="99"/>
      <c r="E11" s="8" t="s">
        <v>64</v>
      </c>
      <c r="F11" s="9" t="s">
        <v>9</v>
      </c>
      <c r="G11" s="8"/>
      <c r="H11" s="9" t="s">
        <v>10</v>
      </c>
      <c r="I11" s="10"/>
      <c r="J11" s="11"/>
      <c r="K11" s="11"/>
      <c r="L11" s="11"/>
      <c r="M11" s="11"/>
    </row>
    <row r="12" spans="1:13" ht="12.75" customHeight="1">
      <c r="A12" s="11"/>
      <c r="B12" s="11"/>
      <c r="C12" s="11"/>
      <c r="D12" s="11"/>
      <c r="E12" s="11"/>
      <c r="F12" s="11"/>
      <c r="G12" s="11"/>
      <c r="H12" s="11"/>
      <c r="I12" s="11"/>
      <c r="J12" s="11"/>
      <c r="K12" s="11"/>
      <c r="L12" s="11"/>
      <c r="M12" s="11"/>
    </row>
    <row r="13" spans="1:13" ht="24.75" customHeight="1">
      <c r="A13" s="77" t="s">
        <v>11</v>
      </c>
      <c r="B13" s="78"/>
      <c r="C13" s="79" t="s">
        <v>12</v>
      </c>
      <c r="D13" s="80"/>
      <c r="E13" s="13">
        <v>27</v>
      </c>
      <c r="F13" s="14" t="s">
        <v>13</v>
      </c>
      <c r="G13" s="15"/>
      <c r="H13" s="12" t="s">
        <v>14</v>
      </c>
      <c r="I13" s="15"/>
      <c r="J13" s="14" t="s">
        <v>15</v>
      </c>
      <c r="K13" s="15"/>
      <c r="L13" s="16" t="s">
        <v>16</v>
      </c>
      <c r="M13" s="11"/>
    </row>
    <row r="14" spans="1:13" ht="24.75" customHeight="1">
      <c r="A14" s="77" t="s">
        <v>17</v>
      </c>
      <c r="B14" s="78"/>
      <c r="C14" s="79" t="s">
        <v>46</v>
      </c>
      <c r="D14" s="80"/>
      <c r="E14" s="80"/>
      <c r="F14" s="80"/>
      <c r="G14" s="80"/>
      <c r="H14" s="80"/>
      <c r="I14" s="80"/>
      <c r="J14" s="80"/>
      <c r="K14" s="80"/>
      <c r="L14" s="81"/>
      <c r="M14" s="11"/>
    </row>
    <row r="15" spans="1:13" ht="13.5" customHeight="1">
      <c r="A15" s="11"/>
      <c r="B15" s="11"/>
      <c r="C15" s="11"/>
      <c r="D15" s="11"/>
      <c r="E15" s="11"/>
      <c r="F15" s="11"/>
      <c r="G15" s="11"/>
      <c r="H15" s="11"/>
      <c r="I15" s="11"/>
      <c r="J15" s="11"/>
      <c r="K15" s="11"/>
      <c r="L15" s="11"/>
      <c r="M15" s="11"/>
    </row>
    <row r="16" spans="1:13" ht="17.25" customHeight="1">
      <c r="A16" s="82" t="s">
        <v>18</v>
      </c>
      <c r="B16" s="84" t="s">
        <v>19</v>
      </c>
      <c r="C16" s="85"/>
      <c r="D16" s="86"/>
      <c r="E16" s="46" t="s">
        <v>20</v>
      </c>
      <c r="F16" s="46"/>
      <c r="G16" s="46"/>
      <c r="H16" s="46"/>
      <c r="I16" s="46"/>
      <c r="J16" s="46"/>
      <c r="K16" s="46"/>
      <c r="L16" s="90" t="s">
        <v>21</v>
      </c>
      <c r="M16" s="90"/>
    </row>
    <row r="17" spans="1:13" ht="17.25" customHeight="1">
      <c r="A17" s="83"/>
      <c r="B17" s="87"/>
      <c r="C17" s="88"/>
      <c r="D17" s="89"/>
      <c r="E17" s="91" t="s">
        <v>22</v>
      </c>
      <c r="F17" s="92"/>
      <c r="G17" s="6" t="s">
        <v>23</v>
      </c>
      <c r="H17" s="17"/>
      <c r="I17" s="18" t="s">
        <v>23</v>
      </c>
      <c r="J17" s="88" t="s">
        <v>22</v>
      </c>
      <c r="K17" s="89"/>
      <c r="L17" s="93" t="s">
        <v>24</v>
      </c>
      <c r="M17" s="94"/>
    </row>
    <row r="18" spans="1:13" ht="18.75" customHeight="1">
      <c r="A18" s="75" t="s">
        <v>25</v>
      </c>
      <c r="B18" s="58"/>
      <c r="C18" s="60" t="s">
        <v>26</v>
      </c>
      <c r="D18" s="62"/>
      <c r="E18" s="53"/>
      <c r="F18" s="71"/>
      <c r="G18" s="73"/>
      <c r="H18" s="69" t="s">
        <v>27</v>
      </c>
      <c r="I18" s="67"/>
      <c r="J18" s="49"/>
      <c r="K18" s="50"/>
      <c r="L18" s="53"/>
      <c r="M18" s="50"/>
    </row>
    <row r="19" spans="1:13" ht="18.75" customHeight="1">
      <c r="A19" s="76"/>
      <c r="B19" s="59"/>
      <c r="C19" s="61"/>
      <c r="D19" s="63"/>
      <c r="E19" s="64"/>
      <c r="F19" s="72"/>
      <c r="G19" s="74"/>
      <c r="H19" s="70"/>
      <c r="I19" s="68"/>
      <c r="J19" s="51"/>
      <c r="K19" s="52"/>
      <c r="L19" s="54"/>
      <c r="M19" s="54"/>
    </row>
    <row r="20" spans="1:13" ht="18.75" customHeight="1">
      <c r="A20" s="75" t="s">
        <v>28</v>
      </c>
      <c r="B20" s="58"/>
      <c r="C20" s="60" t="s">
        <v>29</v>
      </c>
      <c r="D20" s="62"/>
      <c r="E20" s="53"/>
      <c r="F20" s="71"/>
      <c r="G20" s="73"/>
      <c r="H20" s="69" t="s">
        <v>30</v>
      </c>
      <c r="I20" s="67"/>
      <c r="J20" s="49"/>
      <c r="K20" s="50"/>
      <c r="L20" s="53"/>
      <c r="M20" s="50"/>
    </row>
    <row r="21" spans="1:13" ht="18.75" customHeight="1">
      <c r="A21" s="76"/>
      <c r="B21" s="59"/>
      <c r="C21" s="61"/>
      <c r="D21" s="63"/>
      <c r="E21" s="64"/>
      <c r="F21" s="72"/>
      <c r="G21" s="74"/>
      <c r="H21" s="70"/>
      <c r="I21" s="68"/>
      <c r="J21" s="51"/>
      <c r="K21" s="52"/>
      <c r="L21" s="54"/>
      <c r="M21" s="54"/>
    </row>
    <row r="22" spans="1:13" ht="18.75" customHeight="1">
      <c r="A22" s="75" t="s">
        <v>31</v>
      </c>
      <c r="B22" s="58"/>
      <c r="C22" s="60" t="s">
        <v>29</v>
      </c>
      <c r="D22" s="62"/>
      <c r="E22" s="53"/>
      <c r="F22" s="71"/>
      <c r="G22" s="73"/>
      <c r="H22" s="69" t="s">
        <v>30</v>
      </c>
      <c r="I22" s="67"/>
      <c r="J22" s="49"/>
      <c r="K22" s="50"/>
      <c r="L22" s="53"/>
      <c r="M22" s="50"/>
    </row>
    <row r="23" spans="1:13" ht="18.75" customHeight="1">
      <c r="A23" s="76"/>
      <c r="B23" s="59"/>
      <c r="C23" s="61"/>
      <c r="D23" s="63"/>
      <c r="E23" s="64"/>
      <c r="F23" s="72"/>
      <c r="G23" s="74"/>
      <c r="H23" s="70"/>
      <c r="I23" s="68"/>
      <c r="J23" s="51"/>
      <c r="K23" s="52"/>
      <c r="L23" s="54"/>
      <c r="M23" s="54"/>
    </row>
    <row r="24" spans="1:13" ht="18.75" customHeight="1">
      <c r="A24" s="75" t="s">
        <v>32</v>
      </c>
      <c r="B24" s="58"/>
      <c r="C24" s="60" t="s">
        <v>29</v>
      </c>
      <c r="D24" s="62"/>
      <c r="E24" s="53"/>
      <c r="F24" s="71"/>
      <c r="G24" s="73"/>
      <c r="H24" s="69" t="s">
        <v>30</v>
      </c>
      <c r="I24" s="67"/>
      <c r="J24" s="49"/>
      <c r="K24" s="50"/>
      <c r="L24" s="53"/>
      <c r="M24" s="50"/>
    </row>
    <row r="25" spans="1:13" ht="18.75" customHeight="1">
      <c r="A25" s="76"/>
      <c r="B25" s="59"/>
      <c r="C25" s="61"/>
      <c r="D25" s="63"/>
      <c r="E25" s="64"/>
      <c r="F25" s="72"/>
      <c r="G25" s="74"/>
      <c r="H25" s="70"/>
      <c r="I25" s="68"/>
      <c r="J25" s="51"/>
      <c r="K25" s="52"/>
      <c r="L25" s="54"/>
      <c r="M25" s="54"/>
    </row>
    <row r="26" spans="1:13" ht="18.75" customHeight="1">
      <c r="A26" s="75" t="s">
        <v>33</v>
      </c>
      <c r="B26" s="58"/>
      <c r="C26" s="60" t="s">
        <v>29</v>
      </c>
      <c r="D26" s="62"/>
      <c r="E26" s="53"/>
      <c r="F26" s="71"/>
      <c r="G26" s="73"/>
      <c r="H26" s="69" t="s">
        <v>30</v>
      </c>
      <c r="I26" s="67"/>
      <c r="J26" s="49"/>
      <c r="K26" s="50"/>
      <c r="L26" s="53"/>
      <c r="M26" s="50"/>
    </row>
    <row r="27" spans="1:13" ht="18.75" customHeight="1">
      <c r="A27" s="76"/>
      <c r="B27" s="59"/>
      <c r="C27" s="61"/>
      <c r="D27" s="63"/>
      <c r="E27" s="64"/>
      <c r="F27" s="72"/>
      <c r="G27" s="74"/>
      <c r="H27" s="70"/>
      <c r="I27" s="68"/>
      <c r="J27" s="51"/>
      <c r="K27" s="52"/>
      <c r="L27" s="54"/>
      <c r="M27" s="54"/>
    </row>
    <row r="28" spans="1:13" ht="18.75" customHeight="1">
      <c r="A28" s="75" t="s">
        <v>34</v>
      </c>
      <c r="B28" s="58"/>
      <c r="C28" s="60" t="s">
        <v>29</v>
      </c>
      <c r="D28" s="62"/>
      <c r="E28" s="53"/>
      <c r="F28" s="71"/>
      <c r="G28" s="73"/>
      <c r="H28" s="69" t="s">
        <v>30</v>
      </c>
      <c r="I28" s="67"/>
      <c r="J28" s="49"/>
      <c r="K28" s="50"/>
      <c r="L28" s="53"/>
      <c r="M28" s="50"/>
    </row>
    <row r="29" spans="1:13" ht="18.75" customHeight="1">
      <c r="A29" s="76"/>
      <c r="B29" s="59"/>
      <c r="C29" s="61"/>
      <c r="D29" s="63"/>
      <c r="E29" s="64"/>
      <c r="F29" s="72"/>
      <c r="G29" s="74"/>
      <c r="H29" s="70"/>
      <c r="I29" s="68"/>
      <c r="J29" s="51"/>
      <c r="K29" s="52"/>
      <c r="L29" s="54"/>
      <c r="M29" s="54"/>
    </row>
    <row r="30" spans="1:13" ht="18.75" customHeight="1">
      <c r="A30" s="75" t="s">
        <v>35</v>
      </c>
      <c r="B30" s="58"/>
      <c r="C30" s="60" t="s">
        <v>36</v>
      </c>
      <c r="D30" s="62"/>
      <c r="E30" s="53"/>
      <c r="F30" s="71"/>
      <c r="G30" s="73"/>
      <c r="H30" s="69" t="s">
        <v>27</v>
      </c>
      <c r="I30" s="67"/>
      <c r="J30" s="49"/>
      <c r="K30" s="50"/>
      <c r="L30" s="55"/>
      <c r="M30" s="56"/>
    </row>
    <row r="31" spans="1:13" ht="18.75" customHeight="1">
      <c r="A31" s="76"/>
      <c r="B31" s="59"/>
      <c r="C31" s="61"/>
      <c r="D31" s="63"/>
      <c r="E31" s="64"/>
      <c r="F31" s="72"/>
      <c r="G31" s="74"/>
      <c r="H31" s="70"/>
      <c r="I31" s="68"/>
      <c r="J31" s="51"/>
      <c r="K31" s="52"/>
      <c r="L31" s="57"/>
      <c r="M31" s="57"/>
    </row>
    <row r="32" spans="1:13" ht="18.75" customHeight="1">
      <c r="A32" s="75" t="s">
        <v>37</v>
      </c>
      <c r="B32" s="58"/>
      <c r="C32" s="60" t="s">
        <v>36</v>
      </c>
      <c r="D32" s="62"/>
      <c r="E32" s="53"/>
      <c r="F32" s="49"/>
      <c r="G32" s="65"/>
      <c r="H32" s="69" t="s">
        <v>27</v>
      </c>
      <c r="I32" s="67"/>
      <c r="J32" s="49"/>
      <c r="K32" s="50"/>
      <c r="L32" s="53"/>
      <c r="M32" s="50"/>
    </row>
    <row r="33" spans="1:13" ht="18.75" customHeight="1">
      <c r="A33" s="76"/>
      <c r="B33" s="59"/>
      <c r="C33" s="61"/>
      <c r="D33" s="63"/>
      <c r="E33" s="64"/>
      <c r="F33" s="51"/>
      <c r="G33" s="66"/>
      <c r="H33" s="70"/>
      <c r="I33" s="68"/>
      <c r="J33" s="51"/>
      <c r="K33" s="52"/>
      <c r="L33" s="54"/>
      <c r="M33" s="54"/>
    </row>
    <row r="34" spans="1:13" ht="14.25" customHeight="1">
      <c r="A34" s="115" t="s">
        <v>38</v>
      </c>
      <c r="B34" s="115"/>
      <c r="C34" s="26"/>
      <c r="D34" s="116" t="s">
        <v>84</v>
      </c>
      <c r="E34" s="116"/>
      <c r="F34" s="116"/>
      <c r="G34" s="116"/>
      <c r="H34" s="116"/>
      <c r="I34" s="116"/>
      <c r="J34" s="116"/>
      <c r="K34" s="116"/>
      <c r="L34" s="116"/>
      <c r="M34" s="116"/>
    </row>
    <row r="35" spans="1:13" ht="14.25" customHeight="1">
      <c r="A35" s="25"/>
      <c r="B35" s="27"/>
      <c r="C35" s="26"/>
      <c r="D35" s="117" t="s">
        <v>67</v>
      </c>
      <c r="E35" s="117"/>
      <c r="F35" s="117"/>
      <c r="G35" s="117"/>
      <c r="H35" s="117"/>
      <c r="I35" s="117"/>
      <c r="J35" s="117"/>
      <c r="K35" s="117"/>
      <c r="L35" s="117"/>
      <c r="M35" s="117"/>
    </row>
    <row r="36" spans="1:13" ht="14.25" customHeight="1">
      <c r="A36" s="25"/>
      <c r="B36" s="27"/>
      <c r="C36" s="26"/>
      <c r="D36" s="113" t="s">
        <v>65</v>
      </c>
      <c r="E36" s="113"/>
      <c r="F36" s="113"/>
      <c r="G36" s="113"/>
      <c r="H36" s="113"/>
      <c r="I36" s="113"/>
      <c r="J36" s="113"/>
      <c r="K36" s="113"/>
      <c r="L36" s="113"/>
      <c r="M36" s="113"/>
    </row>
    <row r="37" spans="1:2" ht="14.25" customHeight="1">
      <c r="A37" s="19" t="s">
        <v>79</v>
      </c>
      <c r="B37" s="1" t="s">
        <v>66</v>
      </c>
    </row>
    <row r="38" spans="1:10" ht="14.25" customHeight="1">
      <c r="A38" s="114" t="s">
        <v>86</v>
      </c>
      <c r="B38" s="114"/>
      <c r="C38" s="114"/>
      <c r="D38" s="114"/>
      <c r="E38" s="114"/>
      <c r="F38" s="114"/>
      <c r="G38" s="114"/>
      <c r="H38" s="114"/>
      <c r="I38" s="114"/>
      <c r="J38" s="114"/>
    </row>
    <row r="39" spans="1:5" ht="14.25" customHeight="1">
      <c r="A39" s="29" t="s">
        <v>85</v>
      </c>
      <c r="E39" s="28"/>
    </row>
    <row r="40" spans="1:13" ht="27.75" customHeight="1">
      <c r="A40" s="40" t="s">
        <v>39</v>
      </c>
      <c r="B40" s="41"/>
      <c r="C40" s="42"/>
      <c r="D40" s="46" t="s">
        <v>22</v>
      </c>
      <c r="E40" s="46"/>
      <c r="F40" s="46"/>
      <c r="G40" s="46" t="s">
        <v>40</v>
      </c>
      <c r="H40" s="46"/>
      <c r="I40" s="46"/>
      <c r="J40" s="30" t="s">
        <v>41</v>
      </c>
      <c r="K40" s="47"/>
      <c r="L40" s="47"/>
      <c r="M40" s="47"/>
    </row>
    <row r="41" spans="1:13" ht="27.75" customHeight="1">
      <c r="A41" s="43"/>
      <c r="B41" s="44"/>
      <c r="C41" s="45"/>
      <c r="D41" s="48" t="s">
        <v>45</v>
      </c>
      <c r="E41" s="48"/>
      <c r="F41" s="48"/>
      <c r="G41" s="48" t="s">
        <v>47</v>
      </c>
      <c r="H41" s="48"/>
      <c r="I41" s="48"/>
      <c r="J41" s="21" t="s">
        <v>42</v>
      </c>
      <c r="K41" s="48" t="s">
        <v>48</v>
      </c>
      <c r="L41" s="48"/>
      <c r="M41" s="48"/>
    </row>
  </sheetData>
  <sheetProtection/>
  <mergeCells count="128">
    <mergeCell ref="D36:M36"/>
    <mergeCell ref="A38:J38"/>
    <mergeCell ref="A34:B34"/>
    <mergeCell ref="D34:M34"/>
    <mergeCell ref="D35:M35"/>
    <mergeCell ref="A1:M1"/>
    <mergeCell ref="A2:D2"/>
    <mergeCell ref="A3:C4"/>
    <mergeCell ref="D3:E4"/>
    <mergeCell ref="F3:F4"/>
    <mergeCell ref="H3:I3"/>
    <mergeCell ref="H4:I4"/>
    <mergeCell ref="E5:G5"/>
    <mergeCell ref="H5:J5"/>
    <mergeCell ref="K5:M5"/>
    <mergeCell ref="E6:G6"/>
    <mergeCell ref="H6:J6"/>
    <mergeCell ref="K6:M6"/>
    <mergeCell ref="A10:B10"/>
    <mergeCell ref="A11:B11"/>
    <mergeCell ref="C11:D11"/>
    <mergeCell ref="A13:B13"/>
    <mergeCell ref="C13:D13"/>
    <mergeCell ref="A5:D6"/>
    <mergeCell ref="A20:A21"/>
    <mergeCell ref="A14:B14"/>
    <mergeCell ref="C14:L14"/>
    <mergeCell ref="A16:A17"/>
    <mergeCell ref="B16:D17"/>
    <mergeCell ref="E16:K16"/>
    <mergeCell ref="L16:M16"/>
    <mergeCell ref="E17:F17"/>
    <mergeCell ref="J17:K17"/>
    <mergeCell ref="L17:M17"/>
    <mergeCell ref="E18:F19"/>
    <mergeCell ref="G18:G19"/>
    <mergeCell ref="H18:H19"/>
    <mergeCell ref="I18:I19"/>
    <mergeCell ref="A18:A19"/>
    <mergeCell ref="B18:B19"/>
    <mergeCell ref="C18:C19"/>
    <mergeCell ref="D18:D19"/>
    <mergeCell ref="B20:B21"/>
    <mergeCell ref="C20:C21"/>
    <mergeCell ref="D20:D21"/>
    <mergeCell ref="E20:F21"/>
    <mergeCell ref="G20:G21"/>
    <mergeCell ref="I20:I21"/>
    <mergeCell ref="H20:H21"/>
    <mergeCell ref="J20:K21"/>
    <mergeCell ref="L20:M20"/>
    <mergeCell ref="L21:M21"/>
    <mergeCell ref="J18:K19"/>
    <mergeCell ref="L18:M18"/>
    <mergeCell ref="L19:M19"/>
    <mergeCell ref="E22:F23"/>
    <mergeCell ref="G22:G23"/>
    <mergeCell ref="H22:H23"/>
    <mergeCell ref="I22:I23"/>
    <mergeCell ref="A22:A23"/>
    <mergeCell ref="B22:B23"/>
    <mergeCell ref="C22:C23"/>
    <mergeCell ref="D22:D23"/>
    <mergeCell ref="L24:M24"/>
    <mergeCell ref="L25:M25"/>
    <mergeCell ref="J22:K23"/>
    <mergeCell ref="L22:M22"/>
    <mergeCell ref="L23:M23"/>
    <mergeCell ref="B24:B25"/>
    <mergeCell ref="C24:C25"/>
    <mergeCell ref="D24:D25"/>
    <mergeCell ref="E24:F25"/>
    <mergeCell ref="G24:G25"/>
    <mergeCell ref="A26:A27"/>
    <mergeCell ref="B26:B27"/>
    <mergeCell ref="C26:C27"/>
    <mergeCell ref="D26:D27"/>
    <mergeCell ref="A28:A29"/>
    <mergeCell ref="J24:K25"/>
    <mergeCell ref="I24:I25"/>
    <mergeCell ref="H24:H25"/>
    <mergeCell ref="A24:A25"/>
    <mergeCell ref="E28:F29"/>
    <mergeCell ref="G28:G29"/>
    <mergeCell ref="I28:I29"/>
    <mergeCell ref="H28:H29"/>
    <mergeCell ref="E26:F27"/>
    <mergeCell ref="G26:G27"/>
    <mergeCell ref="H26:H27"/>
    <mergeCell ref="I26:I27"/>
    <mergeCell ref="A32:A33"/>
    <mergeCell ref="J28:K29"/>
    <mergeCell ref="L28:M28"/>
    <mergeCell ref="L29:M29"/>
    <mergeCell ref="J26:K27"/>
    <mergeCell ref="L26:M26"/>
    <mergeCell ref="L27:M27"/>
    <mergeCell ref="B28:B29"/>
    <mergeCell ref="C28:C29"/>
    <mergeCell ref="D28:D29"/>
    <mergeCell ref="E30:F31"/>
    <mergeCell ref="G30:G31"/>
    <mergeCell ref="H30:H31"/>
    <mergeCell ref="I30:I31"/>
    <mergeCell ref="A30:A31"/>
    <mergeCell ref="B30:B31"/>
    <mergeCell ref="C30:C31"/>
    <mergeCell ref="D30:D31"/>
    <mergeCell ref="B32:B33"/>
    <mergeCell ref="C32:C33"/>
    <mergeCell ref="D32:D33"/>
    <mergeCell ref="E32:F33"/>
    <mergeCell ref="G32:G33"/>
    <mergeCell ref="I32:I33"/>
    <mergeCell ref="H32:H33"/>
    <mergeCell ref="J32:K33"/>
    <mergeCell ref="L32:M32"/>
    <mergeCell ref="L33:M33"/>
    <mergeCell ref="J30:K31"/>
    <mergeCell ref="L30:M30"/>
    <mergeCell ref="L31:M31"/>
    <mergeCell ref="A40:C41"/>
    <mergeCell ref="D40:F40"/>
    <mergeCell ref="G40:I40"/>
    <mergeCell ref="K40:M40"/>
    <mergeCell ref="D41:F41"/>
    <mergeCell ref="G41:I41"/>
    <mergeCell ref="K41:M41"/>
  </mergeCells>
  <hyperlinks>
    <hyperlink ref="J3" r:id="rId1" display="otsuki3@hcc1.bai.ne.jp"/>
  </hyperlinks>
  <printOptions/>
  <pageMargins left="0.7086614173228347" right="0.5118110236220472" top="0.7874015748031497" bottom="0.5118110236220472" header="0" footer="0"/>
  <pageSetup orientation="portrait" paperSize="9" scale="99" r:id="rId3"/>
  <drawing r:id="rId2"/>
</worksheet>
</file>

<file path=xl/worksheets/sheet2.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3">
      <selection activeCell="L24" sqref="L24:M24"/>
    </sheetView>
  </sheetViews>
  <sheetFormatPr defaultColWidth="9.00390625" defaultRowHeight="13.5"/>
  <cols>
    <col min="1" max="1" width="5.625" style="1" customWidth="1"/>
    <col min="2" max="2" width="4.75390625" style="1" customWidth="1"/>
    <col min="3" max="3" width="3.00390625" style="1" customWidth="1"/>
    <col min="4" max="4" width="4.75390625" style="1" customWidth="1"/>
    <col min="5" max="6" width="8.625" style="1" customWidth="1"/>
    <col min="7" max="7" width="8.00390625" style="1" customWidth="1"/>
    <col min="8" max="8" width="7.125" style="1" customWidth="1"/>
    <col min="9" max="9" width="8.00390625" style="1" customWidth="1"/>
    <col min="10" max="11" width="8.625" style="1" customWidth="1"/>
    <col min="12" max="12" width="7.125" style="1" customWidth="1"/>
    <col min="13" max="13" width="8.00390625" style="1" customWidth="1"/>
    <col min="14" max="16384" width="9.00390625" style="1" customWidth="1"/>
  </cols>
  <sheetData>
    <row r="1" spans="1:13" ht="33.75" customHeight="1" thickBot="1">
      <c r="A1" s="118" t="s">
        <v>0</v>
      </c>
      <c r="B1" s="118"/>
      <c r="C1" s="118"/>
      <c r="D1" s="118"/>
      <c r="E1" s="118"/>
      <c r="F1" s="118"/>
      <c r="G1" s="118"/>
      <c r="H1" s="118"/>
      <c r="I1" s="118"/>
      <c r="J1" s="118"/>
      <c r="K1" s="118"/>
      <c r="L1" s="118"/>
      <c r="M1" s="118"/>
    </row>
    <row r="2" spans="1:5" ht="23.25" customHeight="1" thickBot="1" thickTop="1">
      <c r="A2" s="119" t="s">
        <v>49</v>
      </c>
      <c r="B2" s="120"/>
      <c r="C2" s="120"/>
      <c r="D2" s="121"/>
      <c r="E2" s="2"/>
    </row>
    <row r="3" spans="1:10" ht="28.5" customHeight="1" thickTop="1">
      <c r="A3" s="107" t="s">
        <v>1</v>
      </c>
      <c r="B3" s="107"/>
      <c r="C3" s="107"/>
      <c r="D3" s="107" t="s">
        <v>2</v>
      </c>
      <c r="E3" s="107"/>
      <c r="F3" s="107"/>
      <c r="G3" s="3"/>
      <c r="H3" s="106" t="s">
        <v>3</v>
      </c>
      <c r="I3" s="106"/>
      <c r="J3" s="31" t="s">
        <v>43</v>
      </c>
    </row>
    <row r="4" spans="1:10" ht="28.5" customHeight="1">
      <c r="A4" s="95"/>
      <c r="B4" s="95"/>
      <c r="C4" s="95"/>
      <c r="D4" s="95"/>
      <c r="E4" s="95"/>
      <c r="F4" s="95"/>
      <c r="G4" s="3"/>
      <c r="H4" s="107" t="s">
        <v>4</v>
      </c>
      <c r="I4" s="107"/>
      <c r="J4" s="1" t="s">
        <v>44</v>
      </c>
    </row>
    <row r="5" spans="1:13" ht="24.75" customHeight="1">
      <c r="A5" s="100" t="s">
        <v>5</v>
      </c>
      <c r="B5" s="101"/>
      <c r="C5" s="101"/>
      <c r="D5" s="102"/>
      <c r="E5" s="108" t="s">
        <v>58</v>
      </c>
      <c r="F5" s="108"/>
      <c r="G5" s="108"/>
      <c r="H5" s="109" t="s">
        <v>59</v>
      </c>
      <c r="I5" s="110"/>
      <c r="J5" s="111"/>
      <c r="K5" s="112" t="s">
        <v>60</v>
      </c>
      <c r="L5" s="110"/>
      <c r="M5" s="111"/>
    </row>
    <row r="6" spans="1:13" ht="24.75" customHeight="1">
      <c r="A6" s="103"/>
      <c r="B6" s="104"/>
      <c r="C6" s="104"/>
      <c r="D6" s="105"/>
      <c r="E6" s="112" t="s">
        <v>61</v>
      </c>
      <c r="F6" s="110"/>
      <c r="G6" s="111"/>
      <c r="H6" s="112" t="s">
        <v>62</v>
      </c>
      <c r="I6" s="110"/>
      <c r="J6" s="111"/>
      <c r="K6" s="108" t="s">
        <v>45</v>
      </c>
      <c r="L6" s="108"/>
      <c r="M6" s="108"/>
    </row>
    <row r="7" ht="18" customHeight="1">
      <c r="A7" s="1" t="s">
        <v>6</v>
      </c>
    </row>
    <row r="8" ht="11.25" customHeight="1"/>
    <row r="9" ht="23.25" customHeight="1">
      <c r="A9" s="1" t="s">
        <v>7</v>
      </c>
    </row>
    <row r="10" spans="1:8" ht="17.25" customHeight="1">
      <c r="A10" s="95"/>
      <c r="B10" s="95"/>
      <c r="E10" s="4"/>
      <c r="G10" s="5"/>
      <c r="H10" s="7"/>
    </row>
    <row r="11" spans="1:13" ht="30" customHeight="1">
      <c r="A11" s="96">
        <v>3</v>
      </c>
      <c r="B11" s="97"/>
      <c r="C11" s="98" t="s">
        <v>8</v>
      </c>
      <c r="D11" s="99"/>
      <c r="E11" s="8" t="s">
        <v>68</v>
      </c>
      <c r="F11" s="9" t="s">
        <v>9</v>
      </c>
      <c r="G11" s="8"/>
      <c r="H11" s="9" t="s">
        <v>10</v>
      </c>
      <c r="I11" s="10"/>
      <c r="J11" s="11"/>
      <c r="K11" s="11"/>
      <c r="L11" s="11"/>
      <c r="M11" s="11"/>
    </row>
    <row r="12" spans="1:13" ht="12.75" customHeight="1">
      <c r="A12" s="11"/>
      <c r="B12" s="11"/>
      <c r="C12" s="11"/>
      <c r="D12" s="11"/>
      <c r="E12" s="11"/>
      <c r="F12" s="11"/>
      <c r="G12" s="11"/>
      <c r="H12" s="11"/>
      <c r="I12" s="11"/>
      <c r="J12" s="11"/>
      <c r="K12" s="11"/>
      <c r="L12" s="11"/>
      <c r="M12" s="11"/>
    </row>
    <row r="13" spans="1:13" ht="24.75" customHeight="1">
      <c r="A13" s="77" t="s">
        <v>11</v>
      </c>
      <c r="B13" s="78"/>
      <c r="C13" s="79" t="s">
        <v>12</v>
      </c>
      <c r="D13" s="80"/>
      <c r="E13" s="13">
        <v>27</v>
      </c>
      <c r="F13" s="14" t="s">
        <v>13</v>
      </c>
      <c r="G13" s="15">
        <v>6</v>
      </c>
      <c r="H13" s="12" t="s">
        <v>14</v>
      </c>
      <c r="I13" s="15">
        <v>6</v>
      </c>
      <c r="J13" s="14" t="s">
        <v>15</v>
      </c>
      <c r="K13" s="15" t="s">
        <v>82</v>
      </c>
      <c r="L13" s="16" t="s">
        <v>16</v>
      </c>
      <c r="M13" s="11"/>
    </row>
    <row r="14" spans="1:13" ht="24.75" customHeight="1">
      <c r="A14" s="77" t="s">
        <v>17</v>
      </c>
      <c r="B14" s="78"/>
      <c r="C14" s="79" t="s">
        <v>46</v>
      </c>
      <c r="D14" s="80"/>
      <c r="E14" s="80"/>
      <c r="F14" s="80"/>
      <c r="G14" s="80"/>
      <c r="H14" s="80"/>
      <c r="I14" s="80"/>
      <c r="J14" s="80"/>
      <c r="K14" s="80"/>
      <c r="L14" s="81"/>
      <c r="M14" s="11"/>
    </row>
    <row r="15" spans="1:13" ht="13.5" customHeight="1">
      <c r="A15" s="11"/>
      <c r="B15" s="11"/>
      <c r="C15" s="11"/>
      <c r="D15" s="11"/>
      <c r="E15" s="11"/>
      <c r="F15" s="11"/>
      <c r="G15" s="11"/>
      <c r="H15" s="11"/>
      <c r="I15" s="11"/>
      <c r="J15" s="11"/>
      <c r="K15" s="11"/>
      <c r="L15" s="11"/>
      <c r="M15" s="11"/>
    </row>
    <row r="16" spans="1:13" ht="17.25" customHeight="1">
      <c r="A16" s="82" t="s">
        <v>69</v>
      </c>
      <c r="B16" s="84" t="s">
        <v>70</v>
      </c>
      <c r="C16" s="85"/>
      <c r="D16" s="86"/>
      <c r="E16" s="46" t="s">
        <v>20</v>
      </c>
      <c r="F16" s="46"/>
      <c r="G16" s="46"/>
      <c r="H16" s="46"/>
      <c r="I16" s="46"/>
      <c r="J16" s="46"/>
      <c r="K16" s="46"/>
      <c r="L16" s="90" t="s">
        <v>21</v>
      </c>
      <c r="M16" s="90"/>
    </row>
    <row r="17" spans="1:13" ht="17.25" customHeight="1">
      <c r="A17" s="83"/>
      <c r="B17" s="87"/>
      <c r="C17" s="88"/>
      <c r="D17" s="89"/>
      <c r="E17" s="91" t="s">
        <v>22</v>
      </c>
      <c r="F17" s="92"/>
      <c r="G17" s="6" t="s">
        <v>23</v>
      </c>
      <c r="H17" s="17"/>
      <c r="I17" s="18" t="s">
        <v>23</v>
      </c>
      <c r="J17" s="88" t="s">
        <v>22</v>
      </c>
      <c r="K17" s="89"/>
      <c r="L17" s="93" t="s">
        <v>24</v>
      </c>
      <c r="M17" s="94"/>
    </row>
    <row r="18" spans="1:13" ht="18.75" customHeight="1">
      <c r="A18" s="75" t="s">
        <v>71</v>
      </c>
      <c r="B18" s="58" t="s">
        <v>89</v>
      </c>
      <c r="C18" s="60" t="s">
        <v>72</v>
      </c>
      <c r="D18" s="62" t="s">
        <v>90</v>
      </c>
      <c r="E18" s="49" t="s">
        <v>62</v>
      </c>
      <c r="F18" s="49"/>
      <c r="G18" s="65">
        <v>0</v>
      </c>
      <c r="H18" s="69" t="s">
        <v>73</v>
      </c>
      <c r="I18" s="67">
        <v>4</v>
      </c>
      <c r="J18" s="49" t="s">
        <v>63</v>
      </c>
      <c r="K18" s="49"/>
      <c r="L18" s="53" t="s">
        <v>83</v>
      </c>
      <c r="M18" s="50"/>
    </row>
    <row r="19" spans="1:13" ht="18.75" customHeight="1">
      <c r="A19" s="76"/>
      <c r="B19" s="59"/>
      <c r="C19" s="61"/>
      <c r="D19" s="63"/>
      <c r="E19" s="51"/>
      <c r="F19" s="51"/>
      <c r="G19" s="66"/>
      <c r="H19" s="70"/>
      <c r="I19" s="68"/>
      <c r="J19" s="51"/>
      <c r="K19" s="51"/>
      <c r="L19" s="54" t="s">
        <v>111</v>
      </c>
      <c r="M19" s="54"/>
    </row>
    <row r="20" spans="1:13" ht="18.75" customHeight="1">
      <c r="A20" s="75" t="s">
        <v>74</v>
      </c>
      <c r="B20" s="58" t="s">
        <v>91</v>
      </c>
      <c r="C20" s="60" t="s">
        <v>72</v>
      </c>
      <c r="D20" s="62" t="s">
        <v>88</v>
      </c>
      <c r="E20" s="49" t="s">
        <v>87</v>
      </c>
      <c r="F20" s="49"/>
      <c r="G20" s="65">
        <v>1</v>
      </c>
      <c r="H20" s="69" t="s">
        <v>73</v>
      </c>
      <c r="I20" s="67">
        <v>7</v>
      </c>
      <c r="J20" s="49" t="s">
        <v>60</v>
      </c>
      <c r="K20" s="49"/>
      <c r="L20" s="53" t="s">
        <v>99</v>
      </c>
      <c r="M20" s="50"/>
    </row>
    <row r="21" spans="1:13" ht="18.75" customHeight="1">
      <c r="A21" s="76"/>
      <c r="B21" s="59"/>
      <c r="C21" s="61"/>
      <c r="D21" s="63"/>
      <c r="E21" s="51"/>
      <c r="F21" s="51"/>
      <c r="G21" s="66"/>
      <c r="H21" s="70"/>
      <c r="I21" s="68"/>
      <c r="J21" s="51"/>
      <c r="K21" s="51"/>
      <c r="L21" s="54" t="s">
        <v>103</v>
      </c>
      <c r="M21" s="54"/>
    </row>
    <row r="22" spans="1:13" ht="18.75" customHeight="1">
      <c r="A22" s="75" t="s">
        <v>75</v>
      </c>
      <c r="B22" s="58" t="s">
        <v>91</v>
      </c>
      <c r="C22" s="60" t="s">
        <v>72</v>
      </c>
      <c r="D22" s="62" t="s">
        <v>92</v>
      </c>
      <c r="E22" s="53" t="s">
        <v>60</v>
      </c>
      <c r="F22" s="49"/>
      <c r="G22" s="65">
        <v>5</v>
      </c>
      <c r="H22" s="69" t="s">
        <v>73</v>
      </c>
      <c r="I22" s="67">
        <v>0</v>
      </c>
      <c r="J22" s="49" t="s">
        <v>62</v>
      </c>
      <c r="K22" s="50"/>
      <c r="L22" s="53" t="s">
        <v>99</v>
      </c>
      <c r="M22" s="50"/>
    </row>
    <row r="23" spans="1:13" ht="18.75" customHeight="1">
      <c r="A23" s="76"/>
      <c r="B23" s="59"/>
      <c r="C23" s="61"/>
      <c r="D23" s="63"/>
      <c r="E23" s="64"/>
      <c r="F23" s="51"/>
      <c r="G23" s="66"/>
      <c r="H23" s="70"/>
      <c r="I23" s="68"/>
      <c r="J23" s="51"/>
      <c r="K23" s="52"/>
      <c r="L23" s="54" t="s">
        <v>104</v>
      </c>
      <c r="M23" s="54"/>
    </row>
    <row r="24" spans="1:13" ht="18.75" customHeight="1">
      <c r="A24" s="75" t="s">
        <v>76</v>
      </c>
      <c r="B24" s="58" t="s">
        <v>93</v>
      </c>
      <c r="C24" s="60" t="s">
        <v>72</v>
      </c>
      <c r="D24" s="62" t="s">
        <v>94</v>
      </c>
      <c r="E24" s="49" t="s">
        <v>87</v>
      </c>
      <c r="F24" s="49"/>
      <c r="G24" s="65">
        <v>0</v>
      </c>
      <c r="H24" s="69" t="s">
        <v>73</v>
      </c>
      <c r="I24" s="67">
        <v>11</v>
      </c>
      <c r="J24" s="49" t="s">
        <v>63</v>
      </c>
      <c r="K24" s="49"/>
      <c r="L24" s="53" t="s">
        <v>100</v>
      </c>
      <c r="M24" s="50"/>
    </row>
    <row r="25" spans="1:13" ht="18.75" customHeight="1">
      <c r="A25" s="76"/>
      <c r="B25" s="59"/>
      <c r="C25" s="61"/>
      <c r="D25" s="63"/>
      <c r="E25" s="51"/>
      <c r="F25" s="51"/>
      <c r="G25" s="66"/>
      <c r="H25" s="70"/>
      <c r="I25" s="68"/>
      <c r="J25" s="51"/>
      <c r="K25" s="51"/>
      <c r="L25" s="54"/>
      <c r="M25" s="54"/>
    </row>
    <row r="26" spans="1:13" ht="18.75" customHeight="1">
      <c r="A26" s="75" t="s">
        <v>77</v>
      </c>
      <c r="B26" s="58" t="s">
        <v>95</v>
      </c>
      <c r="C26" s="60" t="s">
        <v>72</v>
      </c>
      <c r="D26" s="62" t="s">
        <v>96</v>
      </c>
      <c r="E26" s="49" t="s">
        <v>87</v>
      </c>
      <c r="F26" s="49"/>
      <c r="G26" s="65">
        <v>1</v>
      </c>
      <c r="H26" s="69" t="s">
        <v>73</v>
      </c>
      <c r="I26" s="67">
        <v>2</v>
      </c>
      <c r="J26" s="49" t="s">
        <v>62</v>
      </c>
      <c r="K26" s="50"/>
      <c r="L26" s="53" t="s">
        <v>101</v>
      </c>
      <c r="M26" s="50"/>
    </row>
    <row r="27" spans="1:13" ht="18.75" customHeight="1">
      <c r="A27" s="76"/>
      <c r="B27" s="59"/>
      <c r="C27" s="61"/>
      <c r="D27" s="63"/>
      <c r="E27" s="51"/>
      <c r="F27" s="51"/>
      <c r="G27" s="66"/>
      <c r="H27" s="70"/>
      <c r="I27" s="68"/>
      <c r="J27" s="51"/>
      <c r="K27" s="52"/>
      <c r="L27" s="54" t="s">
        <v>112</v>
      </c>
      <c r="M27" s="54"/>
    </row>
    <row r="28" spans="1:13" ht="18.75" customHeight="1">
      <c r="A28" s="75" t="s">
        <v>78</v>
      </c>
      <c r="B28" s="58" t="s">
        <v>97</v>
      </c>
      <c r="C28" s="60" t="s">
        <v>72</v>
      </c>
      <c r="D28" s="62" t="s">
        <v>98</v>
      </c>
      <c r="E28" s="49" t="s">
        <v>60</v>
      </c>
      <c r="F28" s="49"/>
      <c r="G28" s="65">
        <v>1</v>
      </c>
      <c r="H28" s="69" t="s">
        <v>73</v>
      </c>
      <c r="I28" s="67">
        <v>3</v>
      </c>
      <c r="J28" s="49" t="s">
        <v>63</v>
      </c>
      <c r="K28" s="49"/>
      <c r="L28" s="55" t="s">
        <v>102</v>
      </c>
      <c r="M28" s="56"/>
    </row>
    <row r="29" spans="1:13" ht="18.75" customHeight="1">
      <c r="A29" s="76"/>
      <c r="B29" s="59"/>
      <c r="C29" s="61"/>
      <c r="D29" s="63"/>
      <c r="E29" s="51"/>
      <c r="F29" s="51"/>
      <c r="G29" s="66"/>
      <c r="H29" s="70"/>
      <c r="I29" s="68"/>
      <c r="J29" s="51"/>
      <c r="K29" s="51"/>
      <c r="L29" s="57" t="s">
        <v>111</v>
      </c>
      <c r="M29" s="57"/>
    </row>
    <row r="30" spans="1:13" ht="18.75" customHeight="1">
      <c r="A30" s="75"/>
      <c r="B30" s="58"/>
      <c r="C30" s="60"/>
      <c r="D30" s="62"/>
      <c r="E30" s="53"/>
      <c r="F30" s="49"/>
      <c r="G30" s="65"/>
      <c r="H30" s="69"/>
      <c r="I30" s="67"/>
      <c r="J30" s="49"/>
      <c r="K30" s="50"/>
      <c r="L30" s="55"/>
      <c r="M30" s="56"/>
    </row>
    <row r="31" spans="1:13" ht="18.75" customHeight="1">
      <c r="A31" s="76"/>
      <c r="B31" s="59"/>
      <c r="C31" s="61"/>
      <c r="D31" s="63"/>
      <c r="E31" s="64"/>
      <c r="F31" s="51"/>
      <c r="G31" s="66"/>
      <c r="H31" s="70"/>
      <c r="I31" s="68"/>
      <c r="J31" s="51"/>
      <c r="K31" s="52"/>
      <c r="L31" s="57"/>
      <c r="M31" s="57"/>
    </row>
    <row r="32" spans="1:13" ht="18.75" customHeight="1">
      <c r="A32" s="75"/>
      <c r="B32" s="58"/>
      <c r="C32" s="60"/>
      <c r="D32" s="62"/>
      <c r="E32" s="53"/>
      <c r="F32" s="49"/>
      <c r="G32" s="65"/>
      <c r="H32" s="69"/>
      <c r="I32" s="67"/>
      <c r="J32" s="49"/>
      <c r="K32" s="50"/>
      <c r="L32" s="53"/>
      <c r="M32" s="50"/>
    </row>
    <row r="33" spans="1:13" ht="18.75" customHeight="1">
      <c r="A33" s="76"/>
      <c r="B33" s="59"/>
      <c r="C33" s="61"/>
      <c r="D33" s="63"/>
      <c r="E33" s="64"/>
      <c r="F33" s="51"/>
      <c r="G33" s="66"/>
      <c r="H33" s="70"/>
      <c r="I33" s="68"/>
      <c r="J33" s="51"/>
      <c r="K33" s="52"/>
      <c r="L33" s="54"/>
      <c r="M33" s="54"/>
    </row>
    <row r="34" spans="1:13" ht="14.25" customHeight="1">
      <c r="A34" s="115" t="s">
        <v>38</v>
      </c>
      <c r="B34" s="115"/>
      <c r="C34" s="26"/>
      <c r="D34" s="116" t="s">
        <v>84</v>
      </c>
      <c r="E34" s="116"/>
      <c r="F34" s="116"/>
      <c r="G34" s="116"/>
      <c r="H34" s="116"/>
      <c r="I34" s="116"/>
      <c r="J34" s="116"/>
      <c r="K34" s="116"/>
      <c r="L34" s="116"/>
      <c r="M34" s="116"/>
    </row>
    <row r="35" spans="1:13" ht="14.25" customHeight="1">
      <c r="A35" s="25"/>
      <c r="B35" s="27"/>
      <c r="C35" s="26"/>
      <c r="D35" s="117" t="s">
        <v>67</v>
      </c>
      <c r="E35" s="117"/>
      <c r="F35" s="117"/>
      <c r="G35" s="117"/>
      <c r="H35" s="117"/>
      <c r="I35" s="117"/>
      <c r="J35" s="117"/>
      <c r="K35" s="117"/>
      <c r="L35" s="117"/>
      <c r="M35" s="117"/>
    </row>
    <row r="36" spans="1:13" ht="14.25" customHeight="1">
      <c r="A36" s="25"/>
      <c r="B36" s="27"/>
      <c r="C36" s="26"/>
      <c r="D36" s="113" t="s">
        <v>65</v>
      </c>
      <c r="E36" s="113"/>
      <c r="F36" s="113"/>
      <c r="G36" s="113"/>
      <c r="H36" s="113"/>
      <c r="I36" s="113"/>
      <c r="J36" s="113"/>
      <c r="K36" s="113"/>
      <c r="L36" s="113"/>
      <c r="M36" s="113"/>
    </row>
    <row r="37" spans="1:2" ht="14.25" customHeight="1">
      <c r="A37" s="19" t="s">
        <v>79</v>
      </c>
      <c r="B37" s="1" t="s">
        <v>66</v>
      </c>
    </row>
    <row r="38" spans="1:10" ht="14.25" customHeight="1">
      <c r="A38" s="114" t="s">
        <v>86</v>
      </c>
      <c r="B38" s="114"/>
      <c r="C38" s="114"/>
      <c r="D38" s="114"/>
      <c r="E38" s="114"/>
      <c r="F38" s="114"/>
      <c r="G38" s="114"/>
      <c r="H38" s="114"/>
      <c r="I38" s="114"/>
      <c r="J38" s="114"/>
    </row>
    <row r="39" spans="1:5" ht="14.25" customHeight="1">
      <c r="A39" s="29" t="s">
        <v>85</v>
      </c>
      <c r="E39" s="28"/>
    </row>
    <row r="40" spans="1:13" ht="27.75" customHeight="1">
      <c r="A40" s="40" t="s">
        <v>39</v>
      </c>
      <c r="B40" s="41"/>
      <c r="C40" s="42"/>
      <c r="D40" s="46" t="s">
        <v>22</v>
      </c>
      <c r="E40" s="46"/>
      <c r="F40" s="46"/>
      <c r="G40" s="46" t="s">
        <v>40</v>
      </c>
      <c r="H40" s="46"/>
      <c r="I40" s="46"/>
      <c r="J40" s="30" t="s">
        <v>80</v>
      </c>
      <c r="K40" s="47"/>
      <c r="L40" s="47"/>
      <c r="M40" s="47"/>
    </row>
    <row r="41" spans="1:13" ht="27.75" customHeight="1">
      <c r="A41" s="43"/>
      <c r="B41" s="44"/>
      <c r="C41" s="45"/>
      <c r="D41" s="48" t="s">
        <v>45</v>
      </c>
      <c r="E41" s="48"/>
      <c r="F41" s="48"/>
      <c r="G41" s="48" t="s">
        <v>47</v>
      </c>
      <c r="H41" s="48"/>
      <c r="I41" s="48"/>
      <c r="J41" s="21" t="s">
        <v>42</v>
      </c>
      <c r="K41" s="48" t="s">
        <v>81</v>
      </c>
      <c r="L41" s="48"/>
      <c r="M41" s="48"/>
    </row>
  </sheetData>
  <sheetProtection/>
  <mergeCells count="128">
    <mergeCell ref="D35:M35"/>
    <mergeCell ref="A40:C41"/>
    <mergeCell ref="D40:F40"/>
    <mergeCell ref="G40:I40"/>
    <mergeCell ref="K40:M40"/>
    <mergeCell ref="D41:F41"/>
    <mergeCell ref="G41:I41"/>
    <mergeCell ref="K41:M41"/>
    <mergeCell ref="G32:G33"/>
    <mergeCell ref="H32:H33"/>
    <mergeCell ref="A38:J38"/>
    <mergeCell ref="I32:I33"/>
    <mergeCell ref="J32:K33"/>
    <mergeCell ref="L32:M32"/>
    <mergeCell ref="L33:M33"/>
    <mergeCell ref="D36:M36"/>
    <mergeCell ref="A34:B34"/>
    <mergeCell ref="D34:M34"/>
    <mergeCell ref="H30:H31"/>
    <mergeCell ref="I30:I31"/>
    <mergeCell ref="J30:K31"/>
    <mergeCell ref="L30:M30"/>
    <mergeCell ref="L31:M31"/>
    <mergeCell ref="A32:A33"/>
    <mergeCell ref="B32:B33"/>
    <mergeCell ref="C32:C33"/>
    <mergeCell ref="D32:D33"/>
    <mergeCell ref="E32:F33"/>
    <mergeCell ref="A30:A31"/>
    <mergeCell ref="B30:B31"/>
    <mergeCell ref="C30:C31"/>
    <mergeCell ref="D30:D31"/>
    <mergeCell ref="E30:F31"/>
    <mergeCell ref="G30:G31"/>
    <mergeCell ref="G28:G29"/>
    <mergeCell ref="H28:H29"/>
    <mergeCell ref="I28:I29"/>
    <mergeCell ref="J28:K29"/>
    <mergeCell ref="L28:M28"/>
    <mergeCell ref="L29:M29"/>
    <mergeCell ref="H26:H27"/>
    <mergeCell ref="I26:I27"/>
    <mergeCell ref="J26:K27"/>
    <mergeCell ref="L26:M26"/>
    <mergeCell ref="L27:M27"/>
    <mergeCell ref="A28:A29"/>
    <mergeCell ref="B28:B29"/>
    <mergeCell ref="C28:C29"/>
    <mergeCell ref="D28:D29"/>
    <mergeCell ref="E28:F29"/>
    <mergeCell ref="A26:A27"/>
    <mergeCell ref="B26:B27"/>
    <mergeCell ref="C26:C27"/>
    <mergeCell ref="D26:D27"/>
    <mergeCell ref="E26:F27"/>
    <mergeCell ref="G26:G27"/>
    <mergeCell ref="G24:G25"/>
    <mergeCell ref="H24:H25"/>
    <mergeCell ref="I24:I25"/>
    <mergeCell ref="J24:K25"/>
    <mergeCell ref="L24:M24"/>
    <mergeCell ref="L25:M25"/>
    <mergeCell ref="H22:H23"/>
    <mergeCell ref="I22:I23"/>
    <mergeCell ref="J22:K23"/>
    <mergeCell ref="L22:M22"/>
    <mergeCell ref="L23:M23"/>
    <mergeCell ref="A24:A25"/>
    <mergeCell ref="B24:B25"/>
    <mergeCell ref="C24:C25"/>
    <mergeCell ref="D24:D25"/>
    <mergeCell ref="E24:F25"/>
    <mergeCell ref="A22:A23"/>
    <mergeCell ref="B22:B23"/>
    <mergeCell ref="C22:C23"/>
    <mergeCell ref="D22:D23"/>
    <mergeCell ref="E22:F23"/>
    <mergeCell ref="G22:G23"/>
    <mergeCell ref="G20:G21"/>
    <mergeCell ref="H20:H21"/>
    <mergeCell ref="I20:I21"/>
    <mergeCell ref="J20:K21"/>
    <mergeCell ref="L20:M20"/>
    <mergeCell ref="L21:M21"/>
    <mergeCell ref="H18:H19"/>
    <mergeCell ref="I18:I19"/>
    <mergeCell ref="J18:K19"/>
    <mergeCell ref="L18:M18"/>
    <mergeCell ref="L19:M19"/>
    <mergeCell ref="A20:A21"/>
    <mergeCell ref="B20:B21"/>
    <mergeCell ref="C20:C21"/>
    <mergeCell ref="D20:D21"/>
    <mergeCell ref="E20:F21"/>
    <mergeCell ref="A18:A19"/>
    <mergeCell ref="B18:B19"/>
    <mergeCell ref="C18:C19"/>
    <mergeCell ref="D18:D19"/>
    <mergeCell ref="E18:F19"/>
    <mergeCell ref="G18:G19"/>
    <mergeCell ref="A16:A17"/>
    <mergeCell ref="B16:D17"/>
    <mergeCell ref="E16:K16"/>
    <mergeCell ref="L16:M16"/>
    <mergeCell ref="E17:F17"/>
    <mergeCell ref="J17:K17"/>
    <mergeCell ref="L17:M17"/>
    <mergeCell ref="A10:B10"/>
    <mergeCell ref="A11:B11"/>
    <mergeCell ref="C11:D11"/>
    <mergeCell ref="A13:B13"/>
    <mergeCell ref="C13:D13"/>
    <mergeCell ref="A14:B14"/>
    <mergeCell ref="C14:L14"/>
    <mergeCell ref="A5:D6"/>
    <mergeCell ref="E5:G5"/>
    <mergeCell ref="H5:J5"/>
    <mergeCell ref="K5:M5"/>
    <mergeCell ref="E6:G6"/>
    <mergeCell ref="H6:J6"/>
    <mergeCell ref="K6:M6"/>
    <mergeCell ref="A1:M1"/>
    <mergeCell ref="A2:D2"/>
    <mergeCell ref="A3:C4"/>
    <mergeCell ref="D3:E4"/>
    <mergeCell ref="F3:F4"/>
    <mergeCell ref="H3:I3"/>
    <mergeCell ref="H4:I4"/>
  </mergeCells>
  <hyperlinks>
    <hyperlink ref="J3" r:id="rId1" display="otsuki3@hcc1.bai.ne.jp"/>
  </hyperlinks>
  <printOptions/>
  <pageMargins left="0.7086614173228347" right="0.5118110236220472" top="0.7874015748031497" bottom="0.5118110236220472" header="0" footer="0"/>
  <pageSetup orientation="portrait" paperSize="9" scale="99" r:id="rId3"/>
  <drawing r:id="rId2"/>
</worksheet>
</file>

<file path=xl/worksheets/sheet3.xml><?xml version="1.0" encoding="utf-8"?>
<worksheet xmlns="http://schemas.openxmlformats.org/spreadsheetml/2006/main" xmlns:r="http://schemas.openxmlformats.org/officeDocument/2006/relationships">
  <dimension ref="A1:AA9"/>
  <sheetViews>
    <sheetView tabSelected="1" zoomScaleSheetLayoutView="100" zoomScalePageLayoutView="0" workbookViewId="0" topLeftCell="A1">
      <selection activeCell="C32" sqref="C32"/>
    </sheetView>
  </sheetViews>
  <sheetFormatPr defaultColWidth="9.00390625" defaultRowHeight="13.5"/>
  <cols>
    <col min="1" max="1" width="15.625" style="0" customWidth="1"/>
    <col min="2" max="2" width="4.625" style="0" customWidth="1"/>
    <col min="3" max="3" width="3.625" style="0" customWidth="1"/>
    <col min="4" max="5" width="4.625" style="0" customWidth="1"/>
    <col min="6" max="6" width="3.625" style="0" customWidth="1"/>
    <col min="7" max="8" width="4.625" style="0" customWidth="1"/>
    <col min="9" max="9" width="3.625" style="0" customWidth="1"/>
    <col min="10" max="11" width="4.625" style="0" customWidth="1"/>
    <col min="12" max="12" width="3.625" style="0" customWidth="1"/>
    <col min="13" max="14" width="4.625" style="0" customWidth="1"/>
    <col min="15" max="15" width="3.625" style="0" customWidth="1"/>
    <col min="16" max="17" width="4.625" style="0" customWidth="1"/>
    <col min="18" max="18" width="3.625" style="0" customWidth="1"/>
    <col min="19" max="19" width="4.625" style="0" customWidth="1"/>
    <col min="20" max="27" width="5.625" style="0" customWidth="1"/>
    <col min="28" max="40" width="3.625" style="0" customWidth="1"/>
  </cols>
  <sheetData>
    <row r="1" ht="19.5" customHeight="1">
      <c r="A1" t="s">
        <v>119</v>
      </c>
    </row>
    <row r="2" ht="19.5" customHeight="1"/>
    <row r="3" spans="1:27" ht="19.5" customHeight="1">
      <c r="A3" s="22"/>
      <c r="B3" s="122" t="s">
        <v>58</v>
      </c>
      <c r="C3" s="123"/>
      <c r="D3" s="124"/>
      <c r="E3" s="125" t="s">
        <v>59</v>
      </c>
      <c r="F3" s="123"/>
      <c r="G3" s="124"/>
      <c r="H3" s="122" t="s">
        <v>60</v>
      </c>
      <c r="I3" s="123"/>
      <c r="J3" s="124"/>
      <c r="K3" s="122" t="s">
        <v>61</v>
      </c>
      <c r="L3" s="123"/>
      <c r="M3" s="124"/>
      <c r="N3" s="122" t="s">
        <v>62</v>
      </c>
      <c r="O3" s="123"/>
      <c r="P3" s="124"/>
      <c r="Q3" s="122" t="s">
        <v>63</v>
      </c>
      <c r="R3" s="123"/>
      <c r="S3" s="124"/>
      <c r="T3" s="23" t="s">
        <v>50</v>
      </c>
      <c r="U3" s="23" t="s">
        <v>51</v>
      </c>
      <c r="V3" s="23" t="s">
        <v>52</v>
      </c>
      <c r="W3" s="23" t="s">
        <v>53</v>
      </c>
      <c r="X3" s="23" t="s">
        <v>54</v>
      </c>
      <c r="Y3" s="23" t="s">
        <v>55</v>
      </c>
      <c r="Z3" s="23" t="s">
        <v>56</v>
      </c>
      <c r="AA3" s="23" t="s">
        <v>57</v>
      </c>
    </row>
    <row r="4" spans="1:27" ht="19.5" customHeight="1">
      <c r="A4" s="24" t="str">
        <f>B3</f>
        <v>春風JFC</v>
      </c>
      <c r="B4" s="37"/>
      <c r="C4" s="35"/>
      <c r="D4" s="38"/>
      <c r="E4" s="39">
        <v>1</v>
      </c>
      <c r="F4" s="35" t="s">
        <v>116</v>
      </c>
      <c r="G4" s="38">
        <v>0</v>
      </c>
      <c r="H4" s="39">
        <v>2</v>
      </c>
      <c r="I4" s="35" t="s">
        <v>105</v>
      </c>
      <c r="J4" s="38">
        <v>2</v>
      </c>
      <c r="K4" s="39">
        <v>1</v>
      </c>
      <c r="L4" s="35" t="s">
        <v>113</v>
      </c>
      <c r="M4" s="38">
        <v>1</v>
      </c>
      <c r="N4" s="39">
        <v>2</v>
      </c>
      <c r="O4" s="35" t="s">
        <v>105</v>
      </c>
      <c r="P4" s="38">
        <v>1</v>
      </c>
      <c r="Q4" s="39">
        <v>0</v>
      </c>
      <c r="R4" s="35" t="s">
        <v>105</v>
      </c>
      <c r="S4" s="38">
        <v>1</v>
      </c>
      <c r="T4" s="34">
        <v>2</v>
      </c>
      <c r="U4" s="34">
        <v>2</v>
      </c>
      <c r="V4" s="34">
        <v>1</v>
      </c>
      <c r="W4" s="35">
        <v>8</v>
      </c>
      <c r="X4" s="32">
        <f aca="true" t="shared" si="0" ref="X4:X9">SUM(B4+E4+H4+K4+N4+Q4)</f>
        <v>6</v>
      </c>
      <c r="Y4" s="32">
        <f aca="true" t="shared" si="1" ref="Y4:Y9">SUM(D4+G4+J4+M4+P4+S4)</f>
        <v>5</v>
      </c>
      <c r="Z4" s="33">
        <f aca="true" t="shared" si="2" ref="Z4:Z9">SUM(X4-Y4)</f>
        <v>1</v>
      </c>
      <c r="AA4" s="36">
        <v>3</v>
      </c>
    </row>
    <row r="5" spans="1:27" ht="19.5" customHeight="1">
      <c r="A5" s="24" t="str">
        <f>E3</f>
        <v>FC甲東VIVO G</v>
      </c>
      <c r="B5" s="37">
        <v>0</v>
      </c>
      <c r="C5" s="35" t="s">
        <v>117</v>
      </c>
      <c r="D5" s="38">
        <v>1</v>
      </c>
      <c r="E5" s="37"/>
      <c r="F5" s="35"/>
      <c r="G5" s="38"/>
      <c r="H5" s="39">
        <v>1</v>
      </c>
      <c r="I5" s="35" t="s">
        <v>106</v>
      </c>
      <c r="J5" s="38">
        <v>7</v>
      </c>
      <c r="K5" s="39">
        <v>0</v>
      </c>
      <c r="L5" s="35" t="s">
        <v>118</v>
      </c>
      <c r="M5" s="38">
        <v>3</v>
      </c>
      <c r="N5" s="39">
        <v>1</v>
      </c>
      <c r="O5" s="35" t="s">
        <v>108</v>
      </c>
      <c r="P5" s="38">
        <v>2</v>
      </c>
      <c r="Q5" s="39">
        <v>0</v>
      </c>
      <c r="R5" s="35" t="s">
        <v>108</v>
      </c>
      <c r="S5" s="38">
        <v>11</v>
      </c>
      <c r="T5" s="34">
        <v>0</v>
      </c>
      <c r="U5" s="34">
        <v>0</v>
      </c>
      <c r="V5" s="34">
        <v>5</v>
      </c>
      <c r="W5" s="35">
        <v>0</v>
      </c>
      <c r="X5" s="32">
        <f t="shared" si="0"/>
        <v>2</v>
      </c>
      <c r="Y5" s="32">
        <f t="shared" si="1"/>
        <v>24</v>
      </c>
      <c r="Z5" s="33">
        <f t="shared" si="2"/>
        <v>-22</v>
      </c>
      <c r="AA5" s="36">
        <v>6</v>
      </c>
    </row>
    <row r="6" spans="1:27" ht="19.5" customHeight="1">
      <c r="A6" s="24" t="str">
        <f>H3</f>
        <v>甲子園浜SC</v>
      </c>
      <c r="B6" s="37">
        <v>2</v>
      </c>
      <c r="C6" s="35" t="s">
        <v>105</v>
      </c>
      <c r="D6" s="38">
        <v>2</v>
      </c>
      <c r="E6" s="37">
        <v>7</v>
      </c>
      <c r="F6" s="35" t="s">
        <v>108</v>
      </c>
      <c r="G6" s="38">
        <v>1</v>
      </c>
      <c r="H6" s="37"/>
      <c r="I6" s="35"/>
      <c r="J6" s="38"/>
      <c r="K6" s="39">
        <v>5</v>
      </c>
      <c r="L6" s="35" t="s">
        <v>105</v>
      </c>
      <c r="M6" s="38">
        <v>1</v>
      </c>
      <c r="N6" s="39">
        <v>5</v>
      </c>
      <c r="O6" s="35" t="s">
        <v>107</v>
      </c>
      <c r="P6" s="38">
        <v>0</v>
      </c>
      <c r="Q6" s="39">
        <v>1</v>
      </c>
      <c r="R6" s="35" t="s">
        <v>109</v>
      </c>
      <c r="S6" s="38">
        <v>3</v>
      </c>
      <c r="T6" s="34">
        <v>3</v>
      </c>
      <c r="U6" s="34">
        <v>1</v>
      </c>
      <c r="V6" s="34">
        <v>1</v>
      </c>
      <c r="W6" s="35">
        <v>10</v>
      </c>
      <c r="X6" s="32">
        <f t="shared" si="0"/>
        <v>20</v>
      </c>
      <c r="Y6" s="32">
        <f t="shared" si="1"/>
        <v>7</v>
      </c>
      <c r="Z6" s="33">
        <f t="shared" si="2"/>
        <v>13</v>
      </c>
      <c r="AA6" s="36">
        <v>2</v>
      </c>
    </row>
    <row r="7" spans="1:27" ht="19.5" customHeight="1">
      <c r="A7" s="24" t="str">
        <f>K3</f>
        <v>高須SC</v>
      </c>
      <c r="B7" s="37">
        <v>1</v>
      </c>
      <c r="C7" s="35" t="s">
        <v>114</v>
      </c>
      <c r="D7" s="38">
        <v>1</v>
      </c>
      <c r="E7" s="37">
        <v>3</v>
      </c>
      <c r="F7" s="35" t="s">
        <v>105</v>
      </c>
      <c r="G7" s="38">
        <v>0</v>
      </c>
      <c r="H7" s="37">
        <v>1</v>
      </c>
      <c r="I7" s="35" t="s">
        <v>105</v>
      </c>
      <c r="J7" s="38">
        <v>5</v>
      </c>
      <c r="K7" s="37"/>
      <c r="L7" s="35"/>
      <c r="M7" s="38"/>
      <c r="N7" s="39">
        <v>4</v>
      </c>
      <c r="O7" s="35" t="s">
        <v>105</v>
      </c>
      <c r="P7" s="38">
        <v>0</v>
      </c>
      <c r="Q7" s="39">
        <v>0</v>
      </c>
      <c r="R7" s="35" t="s">
        <v>105</v>
      </c>
      <c r="S7" s="38">
        <v>1</v>
      </c>
      <c r="T7" s="34">
        <v>2</v>
      </c>
      <c r="U7" s="34">
        <v>1</v>
      </c>
      <c r="V7" s="34">
        <v>2</v>
      </c>
      <c r="W7" s="35">
        <v>7</v>
      </c>
      <c r="X7" s="32">
        <f t="shared" si="0"/>
        <v>9</v>
      </c>
      <c r="Y7" s="32">
        <f t="shared" si="1"/>
        <v>7</v>
      </c>
      <c r="Z7" s="33">
        <f t="shared" si="2"/>
        <v>2</v>
      </c>
      <c r="AA7" s="36">
        <v>4</v>
      </c>
    </row>
    <row r="8" spans="1:27" ht="19.5" customHeight="1">
      <c r="A8" s="24" t="str">
        <f>N3</f>
        <v>生瀬SC</v>
      </c>
      <c r="B8" s="37">
        <v>1</v>
      </c>
      <c r="C8" s="35" t="s">
        <v>115</v>
      </c>
      <c r="D8" s="38">
        <v>2</v>
      </c>
      <c r="E8" s="37">
        <v>2</v>
      </c>
      <c r="F8" s="35" t="s">
        <v>108</v>
      </c>
      <c r="G8" s="38">
        <v>1</v>
      </c>
      <c r="H8" s="37">
        <v>0</v>
      </c>
      <c r="I8" s="35" t="s">
        <v>108</v>
      </c>
      <c r="J8" s="38">
        <v>5</v>
      </c>
      <c r="K8" s="37">
        <v>0</v>
      </c>
      <c r="L8" s="35" t="s">
        <v>105</v>
      </c>
      <c r="M8" s="38">
        <v>4</v>
      </c>
      <c r="N8" s="37"/>
      <c r="O8" s="35"/>
      <c r="P8" s="38"/>
      <c r="Q8" s="39">
        <v>0</v>
      </c>
      <c r="R8" s="35" t="s">
        <v>105</v>
      </c>
      <c r="S8" s="38">
        <v>4</v>
      </c>
      <c r="T8" s="34">
        <v>1</v>
      </c>
      <c r="U8" s="34">
        <v>0</v>
      </c>
      <c r="V8" s="34">
        <v>4</v>
      </c>
      <c r="W8" s="35">
        <v>3</v>
      </c>
      <c r="X8" s="32">
        <f t="shared" si="0"/>
        <v>3</v>
      </c>
      <c r="Y8" s="32">
        <f t="shared" si="1"/>
        <v>16</v>
      </c>
      <c r="Z8" s="33">
        <f t="shared" si="2"/>
        <v>-13</v>
      </c>
      <c r="AA8" s="36">
        <v>5</v>
      </c>
    </row>
    <row r="9" spans="1:27" ht="19.5" customHeight="1">
      <c r="A9" s="24" t="str">
        <f>Q3</f>
        <v>用海FC</v>
      </c>
      <c r="B9" s="37">
        <v>1</v>
      </c>
      <c r="C9" s="35" t="s">
        <v>105</v>
      </c>
      <c r="D9" s="38">
        <v>0</v>
      </c>
      <c r="E9" s="37">
        <v>11</v>
      </c>
      <c r="F9" s="35" t="s">
        <v>108</v>
      </c>
      <c r="G9" s="38">
        <v>0</v>
      </c>
      <c r="H9" s="37">
        <v>3</v>
      </c>
      <c r="I9" s="35" t="s">
        <v>110</v>
      </c>
      <c r="J9" s="38">
        <v>1</v>
      </c>
      <c r="K9" s="37">
        <v>1</v>
      </c>
      <c r="L9" s="35" t="s">
        <v>105</v>
      </c>
      <c r="M9" s="38">
        <v>0</v>
      </c>
      <c r="N9" s="37">
        <v>4</v>
      </c>
      <c r="O9" s="35" t="s">
        <v>108</v>
      </c>
      <c r="P9" s="38">
        <v>0</v>
      </c>
      <c r="Q9" s="37"/>
      <c r="R9" s="35"/>
      <c r="S9" s="38"/>
      <c r="T9" s="34">
        <v>5</v>
      </c>
      <c r="U9" s="34">
        <v>0</v>
      </c>
      <c r="V9" s="34">
        <v>0</v>
      </c>
      <c r="W9" s="35">
        <v>15</v>
      </c>
      <c r="X9" s="32">
        <f t="shared" si="0"/>
        <v>20</v>
      </c>
      <c r="Y9" s="32">
        <f t="shared" si="1"/>
        <v>1</v>
      </c>
      <c r="Z9" s="33">
        <f t="shared" si="2"/>
        <v>19</v>
      </c>
      <c r="AA9" s="36">
        <v>1</v>
      </c>
    </row>
  </sheetData>
  <sheetProtection/>
  <mergeCells count="6">
    <mergeCell ref="N3:P3"/>
    <mergeCell ref="Q3:S3"/>
    <mergeCell ref="B3:D3"/>
    <mergeCell ref="E3:G3"/>
    <mergeCell ref="H3:J3"/>
    <mergeCell ref="K3:M3"/>
  </mergeCells>
  <printOptions/>
  <pageMargins left="0.5905511811023623" right="0.1968503937007874"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ohtsuki</dc:creator>
  <cp:keywords/>
  <dc:description/>
  <cp:lastModifiedBy>guchi</cp:lastModifiedBy>
  <cp:lastPrinted>2015-05-21T07:51:48Z</cp:lastPrinted>
  <dcterms:created xsi:type="dcterms:W3CDTF">2013-05-18T00:28:58Z</dcterms:created>
  <dcterms:modified xsi:type="dcterms:W3CDTF">2015-06-29T01:12:30Z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